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Отчет МДОД" sheetId="1" r:id="rId1"/>
  </sheets>
  <definedNames>
    <definedName name="_xlnm.Print_Area" localSheetId="0">'Отчет МДОД'!$A$1:$AV$25</definedName>
  </definedNames>
  <calcPr fullCalcOnLoad="1"/>
</workbook>
</file>

<file path=xl/sharedStrings.xml><?xml version="1.0" encoding="utf-8"?>
<sst xmlns="http://schemas.openxmlformats.org/spreadsheetml/2006/main" count="67" uniqueCount="67">
  <si>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</si>
  <si>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</si>
  <si>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</si>
  <si>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</si>
  <si>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</si>
  <si>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</si>
  <si>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</si>
  <si>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</si>
  <si>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</si>
  <si>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</si>
  <si>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</si>
  <si>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</si>
  <si>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</si>
  <si>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</si>
  <si>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</si>
  <si>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</si>
  <si>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</si>
  <si>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</si>
  <si>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</si>
  <si>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</si>
  <si>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</si>
  <si>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</si>
  <si>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</si>
  <si>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</si>
  <si>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</si>
  <si>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</si>
  <si>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</si>
  <si>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</si>
  <si>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</si>
  <si>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</si>
  <si>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</si>
  <si>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</si>
  <si>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</si>
  <si>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</si>
  <si>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</si>
  <si>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</si>
  <si>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</si>
  <si>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</si>
  <si>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</si>
  <si>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</si>
  <si>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</si>
  <si>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</si>
  <si>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</si>
  <si>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</si>
  <si>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</si>
  <si>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</si>
  <si>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</si>
  <si>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ФИО проводивших анкетирование, общественный статус, подпись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</si>
  <si>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</si>
  <si>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</si>
  <si>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</si>
  <si>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</si>
  <si>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</si>
  <si>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</si>
  <si>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</si>
  <si>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</si>
  <si>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4.3</t>
  </si>
  <si>
    <t xml:space="preserve">4.6. </t>
  </si>
  <si>
    <t xml:space="preserve">3.11. </t>
  </si>
  <si>
    <t>3.7</t>
  </si>
  <si>
    <t>ВНИМАНИЕ: итоговый результат не должен превышать 63 балла!!!</t>
  </si>
  <si>
    <t>(сдается в печатном (электронном) виде муниципальному оператору с приложением всех анкет)</t>
  </si>
  <si>
    <t>Отчет о проведении независимой оценки качества работы муниципальной образовательной организации</t>
  </si>
  <si>
    <t>Дата проведения анкетирования 24.09. - 29.09.2014</t>
  </si>
  <si>
    <t>В анкетировании принимали участие обучающиеся от 13 лет</t>
  </si>
  <si>
    <t>В анкетировании принимали участие родители обучающихся 1, 2, 3 года обучения</t>
  </si>
  <si>
    <t xml:space="preserve">Муниципальное казенное образовательное учреждение 
Дом детского творчества «Фантазия» пгт. Верхошижемье Кировской области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</si>
</sst>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2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32" borderId="0" xfId="0" applyFont="1" applyFill="1" applyAlignment="1">
      <alignment/>
    </xf>
    <xf numFmtId="0" fontId="0" fillId="32" borderId="21" xfId="0" applyFill="1" applyBorder="1" applyAlignment="1">
      <alignment/>
    </xf>
    <xf numFmtId="0" fontId="4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2" fillId="35" borderId="14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2" borderId="10" xfId="0" applyFill="1" applyBorder="1" applyAlignment="1">
      <alignment/>
    </xf>
    <xf numFmtId="0" fontId="11" fillId="32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4" borderId="20" xfId="0" applyNumberFormat="1" applyFill="1" applyBorder="1" applyAlignment="1">
      <alignment/>
    </xf>
    <xf numFmtId="0" fontId="4" fillId="32" borderId="0" xfId="0" applyFont="1" applyFill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32" borderId="0" xfId="0" applyFont="1" applyFill="1" applyBorder="1" applyAlignment="1">
      <alignment horizontal="right" vertical="top" wrapText="1"/>
    </xf>
    <xf numFmtId="0" fontId="5" fillId="32" borderId="32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4"/>
  <sheetViews>
    <sheetView tabSelected="1" view="pageBreakPreview" zoomScale="75" zoomScaleSheetLayoutView="75" zoomScalePageLayoutView="0" workbookViewId="0" topLeftCell="A1">
      <selection activeCell="AT10" sqref="AT10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41" width="6.25390625" style="0" customWidth="1"/>
    <col min="42" max="43" width="5.75390625" style="0" customWidth="1"/>
    <col min="44" max="44" width="7.00390625" style="0" customWidth="1"/>
    <col min="45" max="45" width="5.75390625" style="0" customWidth="1"/>
    <col min="46" max="46" width="6.375" style="0" customWidth="1"/>
    <col min="48" max="48" width="3.00390625" style="0" customWidth="1"/>
  </cols>
  <sheetData>
    <row r="1" spans="1:48" ht="20.25">
      <c r="A1" s="38" t="s">
        <v>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"/>
      <c r="AQ1" s="3"/>
      <c r="AR1" s="3"/>
      <c r="AS1" s="3"/>
      <c r="AT1" s="3"/>
      <c r="AU1" s="3"/>
      <c r="AV1" s="3"/>
    </row>
    <row r="2" spans="1:48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61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3"/>
      <c r="AQ2" s="3"/>
      <c r="AR2" s="3"/>
      <c r="AS2" s="3"/>
      <c r="AT2" s="3"/>
      <c r="AU2" s="3"/>
      <c r="AV2" s="3"/>
    </row>
    <row r="3" spans="1:4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.75">
      <c r="A4" s="3"/>
      <c r="B4" s="16" t="s">
        <v>63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2.75">
      <c r="A5" s="3"/>
      <c r="B5" s="16" t="s">
        <v>64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.75">
      <c r="A6" s="3"/>
      <c r="B6" s="16" t="s">
        <v>65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9" customHeight="1" thickBot="1">
      <c r="A8" s="45" t="s">
        <v>5</v>
      </c>
      <c r="B8" s="47" t="s">
        <v>8</v>
      </c>
      <c r="C8" s="48"/>
      <c r="D8" s="48"/>
      <c r="E8" s="48"/>
      <c r="F8" s="49"/>
      <c r="G8" s="39" t="s">
        <v>0</v>
      </c>
      <c r="H8" s="39"/>
      <c r="I8" s="39"/>
      <c r="J8" s="39"/>
      <c r="K8" s="40"/>
      <c r="L8" s="41" t="s">
        <v>1</v>
      </c>
      <c r="M8" s="39"/>
      <c r="N8" s="39"/>
      <c r="O8" s="40"/>
      <c r="P8" s="42" t="s">
        <v>2</v>
      </c>
      <c r="Q8" s="43"/>
      <c r="R8" s="43"/>
      <c r="S8" s="43"/>
      <c r="T8" s="43"/>
      <c r="U8" s="43"/>
      <c r="V8" s="43"/>
      <c r="W8" s="43"/>
      <c r="X8" s="43"/>
      <c r="Y8" s="43"/>
      <c r="Z8" s="44"/>
      <c r="AA8" s="42" t="s">
        <v>3</v>
      </c>
      <c r="AB8" s="43"/>
      <c r="AC8" s="43"/>
      <c r="AD8" s="43"/>
      <c r="AE8" s="43"/>
      <c r="AF8" s="44"/>
      <c r="AG8" s="42" t="s">
        <v>4</v>
      </c>
      <c r="AH8" s="43"/>
      <c r="AI8" s="43"/>
      <c r="AJ8" s="43"/>
      <c r="AK8" s="43"/>
      <c r="AL8" s="43"/>
      <c r="AM8" s="43"/>
      <c r="AN8" s="43"/>
      <c r="AO8" s="44"/>
      <c r="AP8" s="50" t="s">
        <v>46</v>
      </c>
      <c r="AQ8" s="51"/>
      <c r="AR8" s="51"/>
      <c r="AS8" s="51"/>
      <c r="AT8" s="51"/>
      <c r="AU8" s="52"/>
      <c r="AV8" s="3"/>
    </row>
    <row r="9" spans="1:48" ht="74.25" customHeight="1" thickBot="1">
      <c r="A9" s="46"/>
      <c r="B9" s="10" t="s">
        <v>6</v>
      </c>
      <c r="C9" s="2" t="s">
        <v>7</v>
      </c>
      <c r="D9" s="4" t="s">
        <v>55</v>
      </c>
      <c r="E9" s="4" t="s">
        <v>48</v>
      </c>
      <c r="F9" s="5" t="s">
        <v>49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3" t="s">
        <v>59</v>
      </c>
      <c r="W9" s="7" t="s">
        <v>24</v>
      </c>
      <c r="X9" s="26" t="s">
        <v>25</v>
      </c>
      <c r="Y9" s="24" t="s">
        <v>26</v>
      </c>
      <c r="Z9" s="25" t="s">
        <v>58</v>
      </c>
      <c r="AA9" s="8" t="s">
        <v>27</v>
      </c>
      <c r="AB9" s="7" t="s">
        <v>28</v>
      </c>
      <c r="AC9" s="33" t="s">
        <v>56</v>
      </c>
      <c r="AD9" s="24" t="s">
        <v>29</v>
      </c>
      <c r="AE9" s="24" t="s">
        <v>30</v>
      </c>
      <c r="AF9" s="27" t="s">
        <v>57</v>
      </c>
      <c r="AG9" s="8" t="s">
        <v>31</v>
      </c>
      <c r="AH9" s="7" t="s">
        <v>32</v>
      </c>
      <c r="AI9" s="7" t="s">
        <v>33</v>
      </c>
      <c r="AJ9" s="7" t="s">
        <v>34</v>
      </c>
      <c r="AK9" s="7" t="s">
        <v>35</v>
      </c>
      <c r="AL9" s="7" t="s">
        <v>36</v>
      </c>
      <c r="AM9" s="24" t="s">
        <v>37</v>
      </c>
      <c r="AN9" s="24" t="s">
        <v>38</v>
      </c>
      <c r="AO9" s="27" t="s">
        <v>39</v>
      </c>
      <c r="AP9" s="28" t="s">
        <v>40</v>
      </c>
      <c r="AQ9" s="29" t="s">
        <v>41</v>
      </c>
      <c r="AR9" s="29" t="s">
        <v>42</v>
      </c>
      <c r="AS9" s="29" t="s">
        <v>43</v>
      </c>
      <c r="AT9" s="29" t="s">
        <v>44</v>
      </c>
      <c r="AU9" s="22" t="s">
        <v>45</v>
      </c>
      <c r="AV9" s="3"/>
    </row>
    <row r="10" spans="1:48" ht="54" customHeight="1">
      <c r="A10" s="11">
        <v>1</v>
      </c>
      <c r="B10" s="12"/>
      <c r="C10" s="13"/>
      <c r="D10" s="9" t="s">
        <v>66</v>
      </c>
      <c r="E10" s="14">
        <v>20</v>
      </c>
      <c r="F10" s="15">
        <v>25</v>
      </c>
      <c r="G10" s="34">
        <f>G12</f>
        <v>0</v>
      </c>
      <c r="H10" s="34">
        <f>H12</f>
        <v>1</v>
      </c>
      <c r="I10" s="34">
        <f>I12</f>
        <v>-1</v>
      </c>
      <c r="J10" s="34">
        <f>(J13+J14)/($E10+$F10)</f>
        <v>2.577777777777778</v>
      </c>
      <c r="K10" s="34">
        <f>(K13+K14)/($E10+$F10)</f>
        <v>2.6444444444444444</v>
      </c>
      <c r="L10" s="34">
        <f>L12</f>
        <v>0</v>
      </c>
      <c r="M10" s="34">
        <f>M12</f>
        <v>0</v>
      </c>
      <c r="N10" s="34">
        <f>(N13+N14)/($E10+$F10)</f>
        <v>2.3333333333333335</v>
      </c>
      <c r="O10" s="34">
        <f>(O13+O14)/($E10+$F10)</f>
        <v>1.8</v>
      </c>
      <c r="P10" s="34">
        <f>P12</f>
        <v>1</v>
      </c>
      <c r="Q10" s="34">
        <f aca="true" t="shared" si="0" ref="Q10:W10">Q12</f>
        <v>1</v>
      </c>
      <c r="R10" s="34">
        <f t="shared" si="0"/>
        <v>0</v>
      </c>
      <c r="S10" s="34">
        <f t="shared" si="0"/>
        <v>1</v>
      </c>
      <c r="T10" s="34">
        <f t="shared" si="0"/>
        <v>0</v>
      </c>
      <c r="U10" s="34">
        <f t="shared" si="0"/>
        <v>1</v>
      </c>
      <c r="V10" s="34">
        <f t="shared" si="0"/>
        <v>0</v>
      </c>
      <c r="W10" s="34">
        <f t="shared" si="0"/>
        <v>0</v>
      </c>
      <c r="X10" s="34">
        <f>(X13+X14)/($E10+$F10)</f>
        <v>2.8666666666666667</v>
      </c>
      <c r="Y10" s="34">
        <f>(Y13+Y14)/($E10+$F10)</f>
        <v>2.8444444444444446</v>
      </c>
      <c r="Z10" s="34">
        <f>(Z13+Z14)/($E10+$F10)</f>
        <v>2.7111111111111112</v>
      </c>
      <c r="AA10" s="34">
        <f>AA12</f>
        <v>-1</v>
      </c>
      <c r="AB10" s="34">
        <f>AB12</f>
        <v>0</v>
      </c>
      <c r="AC10" s="34">
        <f>AC12</f>
        <v>1</v>
      </c>
      <c r="AD10" s="34">
        <f>(AD13+AD14)/($E10+$F10)</f>
        <v>2.8222222222222224</v>
      </c>
      <c r="AE10" s="34">
        <f>(AE13+AE14)/($E10+$F10)</f>
        <v>1.9555555555555555</v>
      </c>
      <c r="AF10" s="34">
        <f>(AF13+AF14)/($E10+$F10)</f>
        <v>3</v>
      </c>
      <c r="AG10" s="34">
        <f aca="true" t="shared" si="1" ref="AG10:AL10">AG12</f>
        <v>1</v>
      </c>
      <c r="AH10" s="34">
        <f t="shared" si="1"/>
        <v>0</v>
      </c>
      <c r="AI10" s="34">
        <f t="shared" si="1"/>
        <v>1</v>
      </c>
      <c r="AJ10" s="34">
        <f t="shared" si="1"/>
        <v>1</v>
      </c>
      <c r="AK10" s="34">
        <f t="shared" si="1"/>
        <v>0</v>
      </c>
      <c r="AL10" s="34">
        <f t="shared" si="1"/>
        <v>1</v>
      </c>
      <c r="AM10" s="34">
        <f>(AM13+AM14)/($E10+$F10)</f>
        <v>2.6444444444444444</v>
      </c>
      <c r="AN10" s="34">
        <f>(AN13+AN14)/($E10+$F10)</f>
        <v>2.911111111111111</v>
      </c>
      <c r="AO10" s="34">
        <f>(AO13+AO14)/($E10+$F10)</f>
        <v>2.8666666666666667</v>
      </c>
      <c r="AP10" s="35">
        <f>SUM(G10:K10)</f>
        <v>5.222222222222222</v>
      </c>
      <c r="AQ10" s="36">
        <f>SUM(L10:O10)</f>
        <v>4.133333333333334</v>
      </c>
      <c r="AR10" s="36">
        <f>SUM(P10:Z10)</f>
        <v>12.422222222222224</v>
      </c>
      <c r="AS10" s="36">
        <f>SUM(AA10:AF10)</f>
        <v>7.777777777777778</v>
      </c>
      <c r="AT10" s="36">
        <f>SUM(AG10:AO10)</f>
        <v>12.422222222222222</v>
      </c>
      <c r="AU10" s="37">
        <f>SUM(AP10:AT10)</f>
        <v>41.97777777777778</v>
      </c>
      <c r="AV10" s="3"/>
    </row>
    <row r="11" spans="1:48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V11" s="3"/>
    </row>
    <row r="12" spans="1:48" ht="15" customHeight="1">
      <c r="A12" s="3"/>
      <c r="B12" s="3"/>
      <c r="C12" s="3"/>
      <c r="E12" s="3"/>
      <c r="F12" s="32" t="s">
        <v>53</v>
      </c>
      <c r="G12" s="31">
        <v>0</v>
      </c>
      <c r="H12" s="31">
        <v>1</v>
      </c>
      <c r="I12" s="31">
        <v>-1</v>
      </c>
      <c r="J12" s="30"/>
      <c r="K12" s="30"/>
      <c r="L12" s="31">
        <v>0</v>
      </c>
      <c r="M12" s="31">
        <v>0</v>
      </c>
      <c r="N12" s="30"/>
      <c r="O12" s="30"/>
      <c r="P12" s="31">
        <v>1</v>
      </c>
      <c r="Q12" s="31">
        <v>1</v>
      </c>
      <c r="R12" s="31">
        <v>0</v>
      </c>
      <c r="S12" s="31">
        <v>1</v>
      </c>
      <c r="T12" s="31">
        <v>0</v>
      </c>
      <c r="U12" s="31">
        <v>1</v>
      </c>
      <c r="V12" s="31">
        <v>0</v>
      </c>
      <c r="W12" s="31">
        <v>0</v>
      </c>
      <c r="X12" s="30"/>
      <c r="Y12" s="30"/>
      <c r="Z12" s="30"/>
      <c r="AA12" s="31">
        <v>-1</v>
      </c>
      <c r="AB12" s="31">
        <v>0</v>
      </c>
      <c r="AC12" s="31">
        <v>1</v>
      </c>
      <c r="AD12" s="30"/>
      <c r="AE12" s="30"/>
      <c r="AF12" s="30"/>
      <c r="AG12" s="31">
        <v>1</v>
      </c>
      <c r="AH12" s="31">
        <v>0</v>
      </c>
      <c r="AI12" s="31">
        <v>1</v>
      </c>
      <c r="AJ12" s="31">
        <v>1</v>
      </c>
      <c r="AK12" s="31">
        <v>0</v>
      </c>
      <c r="AL12" s="31">
        <v>1</v>
      </c>
      <c r="AM12" s="30"/>
      <c r="AN12" s="30"/>
      <c r="AO12" s="30"/>
      <c r="AP12" s="1">
        <f>SUM(G12:I12)</f>
        <v>0</v>
      </c>
      <c r="AQ12" s="1">
        <f>L12+M12</f>
        <v>0</v>
      </c>
      <c r="AR12" s="1">
        <f>SUM(P12:W12)</f>
        <v>4</v>
      </c>
      <c r="AS12" s="1">
        <f>SUM(AA12:AC12)</f>
        <v>0</v>
      </c>
      <c r="AT12" s="1">
        <f>SUM(AG12:AL12)</f>
        <v>4</v>
      </c>
      <c r="AU12" s="1">
        <f>SUM(AP12:AT12)</f>
        <v>8</v>
      </c>
      <c r="AV12" s="3"/>
    </row>
    <row r="13" spans="1:48" ht="15.75" customHeight="1">
      <c r="A13" s="3"/>
      <c r="B13" s="3"/>
      <c r="D13" s="53" t="s">
        <v>50</v>
      </c>
      <c r="E13" s="53"/>
      <c r="F13" s="54"/>
      <c r="G13" s="30"/>
      <c r="H13" s="30"/>
      <c r="I13" s="30"/>
      <c r="J13" s="1">
        <v>51</v>
      </c>
      <c r="K13" s="1">
        <v>53</v>
      </c>
      <c r="L13" s="30"/>
      <c r="M13" s="30"/>
      <c r="N13" s="1">
        <v>46</v>
      </c>
      <c r="O13" s="1">
        <v>38</v>
      </c>
      <c r="P13" s="30"/>
      <c r="Q13" s="30"/>
      <c r="R13" s="30"/>
      <c r="S13" s="30"/>
      <c r="T13" s="30"/>
      <c r="U13" s="30"/>
      <c r="V13" s="30"/>
      <c r="W13" s="30"/>
      <c r="X13" s="1">
        <v>59</v>
      </c>
      <c r="Y13" s="1">
        <v>60</v>
      </c>
      <c r="Z13" s="1">
        <v>55</v>
      </c>
      <c r="AA13" s="30"/>
      <c r="AB13" s="30"/>
      <c r="AC13" s="30"/>
      <c r="AD13" s="1">
        <v>58</v>
      </c>
      <c r="AE13" s="1">
        <v>38</v>
      </c>
      <c r="AF13" s="1">
        <v>60</v>
      </c>
      <c r="AG13" s="30"/>
      <c r="AH13" s="30"/>
      <c r="AI13" s="30"/>
      <c r="AJ13" s="30"/>
      <c r="AK13" s="30"/>
      <c r="AL13" s="30"/>
      <c r="AM13" s="1">
        <v>52</v>
      </c>
      <c r="AN13" s="1">
        <v>60</v>
      </c>
      <c r="AO13" s="1">
        <v>58</v>
      </c>
      <c r="AP13" s="1">
        <f>SUM(J13:K13)</f>
        <v>104</v>
      </c>
      <c r="AQ13" s="1">
        <f>SUM(N13:O13)</f>
        <v>84</v>
      </c>
      <c r="AR13" s="1">
        <f>SUM(X13:Z13)</f>
        <v>174</v>
      </c>
      <c r="AS13" s="1">
        <f>SUM(AD13:AF13)</f>
        <v>156</v>
      </c>
      <c r="AT13" s="1">
        <f>SUM(AM13:AO13)</f>
        <v>170</v>
      </c>
      <c r="AU13" s="1">
        <f>SUM(AP13:AT13)</f>
        <v>688</v>
      </c>
      <c r="AV13" s="3"/>
    </row>
    <row r="14" spans="1:48" ht="15" customHeight="1">
      <c r="A14" s="3"/>
      <c r="B14" s="53" t="s">
        <v>51</v>
      </c>
      <c r="C14" s="53"/>
      <c r="D14" s="53"/>
      <c r="E14" s="53"/>
      <c r="F14" s="54"/>
      <c r="G14" s="30"/>
      <c r="H14" s="30"/>
      <c r="I14" s="30"/>
      <c r="J14" s="1">
        <v>65</v>
      </c>
      <c r="K14" s="1">
        <v>66</v>
      </c>
      <c r="L14" s="30"/>
      <c r="M14" s="30"/>
      <c r="N14" s="1">
        <v>59</v>
      </c>
      <c r="O14" s="1">
        <v>43</v>
      </c>
      <c r="P14" s="30"/>
      <c r="Q14" s="30"/>
      <c r="R14" s="30"/>
      <c r="S14" s="30"/>
      <c r="T14" s="30"/>
      <c r="U14" s="30"/>
      <c r="V14" s="30"/>
      <c r="W14" s="30"/>
      <c r="X14" s="1">
        <v>70</v>
      </c>
      <c r="Y14" s="1">
        <v>68</v>
      </c>
      <c r="Z14" s="1">
        <v>67</v>
      </c>
      <c r="AA14" s="30"/>
      <c r="AB14" s="30"/>
      <c r="AC14" s="30"/>
      <c r="AD14" s="1">
        <v>69</v>
      </c>
      <c r="AE14" s="1">
        <v>50</v>
      </c>
      <c r="AF14" s="1">
        <v>75</v>
      </c>
      <c r="AG14" s="30"/>
      <c r="AH14" s="30"/>
      <c r="AI14" s="30"/>
      <c r="AJ14" s="30"/>
      <c r="AK14" s="30"/>
      <c r="AL14" s="30"/>
      <c r="AM14" s="1">
        <v>67</v>
      </c>
      <c r="AN14" s="1">
        <v>71</v>
      </c>
      <c r="AO14" s="1">
        <v>71</v>
      </c>
      <c r="AP14" s="1">
        <f>SUM(J14:K14)</f>
        <v>131</v>
      </c>
      <c r="AQ14" s="1">
        <f>SUM(N14:O14)</f>
        <v>102</v>
      </c>
      <c r="AR14" s="1">
        <f>SUM(X14:Z14)</f>
        <v>205</v>
      </c>
      <c r="AS14" s="1">
        <f>SUM(AD14:AF14)</f>
        <v>194</v>
      </c>
      <c r="AT14" s="1">
        <f>SUM(AM14:AO14)</f>
        <v>209</v>
      </c>
      <c r="AU14" s="1">
        <f>SUM(AP14:AT14)</f>
        <v>841</v>
      </c>
      <c r="AV14" s="3"/>
    </row>
    <row r="15" spans="1:48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3"/>
      <c r="AQ15" s="3"/>
      <c r="AR15" s="3"/>
      <c r="AS15" s="3"/>
      <c r="AT15" s="3"/>
      <c r="AU15" s="3"/>
      <c r="AV15" s="3"/>
    </row>
    <row r="16" spans="1:48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2.75">
      <c r="A19" s="3"/>
      <c r="B19" s="3"/>
      <c r="C19" s="16" t="s">
        <v>47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.75">
      <c r="A22" s="16" t="s">
        <v>52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2.75">
      <c r="A23" s="16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2.75">
      <c r="A24" s="21" t="s">
        <v>60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42:48" ht="12.75">
      <c r="AP114" s="3"/>
      <c r="AQ114" s="3"/>
      <c r="AR114" s="3"/>
      <c r="AS114" s="3"/>
      <c r="AT114" s="3"/>
      <c r="AU114" s="3"/>
      <c r="AV114" s="3"/>
    </row>
  </sheetData>
  <sheetProtection/>
  <mergeCells count="11">
    <mergeCell ref="AP8:AU8"/>
    <mergeCell ref="B14:F14"/>
    <mergeCell ref="D13:F13"/>
    <mergeCell ref="A1:AO1"/>
    <mergeCell ref="G8:K8"/>
    <mergeCell ref="L8:O8"/>
    <mergeCell ref="P8:Z8"/>
    <mergeCell ref="AA8:AF8"/>
    <mergeCell ref="A8:A9"/>
    <mergeCell ref="AG8:AO8"/>
    <mergeCell ref="B8:F8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5" max="255" man="1"/>
    <brk id="38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Ирина</cp:lastModifiedBy>
  <cp:lastPrinted>2008-01-01T04:19:59Z</cp:lastPrinted>
  <dcterms:created xsi:type="dcterms:W3CDTF">2013-10-27T14:52:55Z</dcterms:created>
  <dcterms:modified xsi:type="dcterms:W3CDTF">2014-10-09T13:49:42Z</dcterms:modified>
  <cp:category/>
  <cp:version/>
  <cp:contentType/>
  <cp:contentStatus/>
</cp:coreProperties>
</file>